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H16" i="1" s="1"/>
  <c r="G9" i="1"/>
  <c r="G13" i="1" s="1"/>
  <c r="F9" i="1"/>
  <c r="F13" i="1"/>
  <c r="F16" i="1" s="1"/>
  <c r="E9" i="1"/>
  <c r="D10" i="1"/>
  <c r="E13" i="1"/>
  <c r="E16" i="1" s="1"/>
  <c r="L16" i="1" l="1"/>
  <c r="G16" i="1"/>
  <c r="K16" i="1" s="1"/>
  <c r="K13" i="1"/>
  <c r="L13" i="1"/>
</calcChain>
</file>

<file path=xl/sharedStrings.xml><?xml version="1.0" encoding="utf-8"?>
<sst xmlns="http://schemas.openxmlformats.org/spreadsheetml/2006/main" count="73" uniqueCount="51">
  <si>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</si>
  <si>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</si>
  <si>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</si>
  <si>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</si>
  <si>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</si>
  <si>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</si>
  <si>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</si>
  <si>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</si>
  <si>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</si>
  <si>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</si>
  <si>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</si>
  <si>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</si>
  <si>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</si>
  <si>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</si>
  <si>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</si>
  <si>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</si>
  <si>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</si>
  <si>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</si>
  <si>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</si>
  <si>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</si>
  <si>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</si>
  <si>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</si>
  <si>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</si>
  <si>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</si>
  <si>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</si>
  <si>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</si>
  <si>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</si>
  <si>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</si>
  <si>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</si>
  <si>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</si>
  <si>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</si>
  <si>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</si>
  <si>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</si>
  <si>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</si>
  <si>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Sirkku Suutala</t>
  </si>
  <si>
    <t>10.</t>
  </si>
  <si>
    <t>Virkiä</t>
  </si>
  <si>
    <t>uusinta, karsinta</t>
  </si>
  <si>
    <t>8.</t>
  </si>
  <si>
    <t>9.-10.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</si>
  <si>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</si>
  <si>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</si>
  <si>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</si>
  <si>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</si>
  <si>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</si>
  <si>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</si>
  <si>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</si>
  <si>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</si>
  <si>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10.  ottelu</t>
  </si>
  <si>
    <t>20.05. 1971  KaKa - Virkiä  15-0</t>
  </si>
  <si>
    <t>12.09. 1971  Virkiä - KPK  29-5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</si>
</sst>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1971</v>
      </c>
      <c r="C4" s="27" t="s">
        <v>35</v>
      </c>
      <c r="D4" s="62" t="s">
        <v>36</v>
      </c>
      <c r="E4" s="63">
        <v>7</v>
      </c>
      <c r="F4" s="27">
        <v>0</v>
      </c>
      <c r="G4" s="27">
        <v>0</v>
      </c>
      <c r="H4" s="27">
        <v>2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>
        <v>3</v>
      </c>
      <c r="V4" s="28">
        <v>0</v>
      </c>
      <c r="W4" s="28">
        <v>1</v>
      </c>
      <c r="X4" s="28">
        <v>3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1972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1973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1974</v>
      </c>
      <c r="C7" s="27" t="s">
        <v>38</v>
      </c>
      <c r="D7" s="11" t="s">
        <v>36</v>
      </c>
      <c r="E7" s="63">
        <v>1</v>
      </c>
      <c r="F7" s="27">
        <v>0</v>
      </c>
      <c r="G7" s="27">
        <v>0</v>
      </c>
      <c r="H7" s="27">
        <v>0</v>
      </c>
      <c r="I7" s="64"/>
      <c r="J7" s="64"/>
      <c r="K7" s="64"/>
      <c r="L7" s="64"/>
      <c r="M7" s="64"/>
      <c r="N7" s="64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1975</v>
      </c>
      <c r="C8" s="27" t="s">
        <v>39</v>
      </c>
      <c r="D8" s="41" t="s">
        <v>36</v>
      </c>
      <c r="E8" s="63">
        <v>3</v>
      </c>
      <c r="F8" s="27">
        <v>0</v>
      </c>
      <c r="G8" s="27">
        <v>2</v>
      </c>
      <c r="H8" s="27">
        <v>1</v>
      </c>
      <c r="I8" s="64"/>
      <c r="J8" s="64"/>
      <c r="K8" s="64"/>
      <c r="L8" s="64"/>
      <c r="M8" s="64"/>
      <c r="N8" s="64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11</v>
      </c>
      <c r="F9" s="19">
        <f>SUM(F4:F8)</f>
        <v>0</v>
      </c>
      <c r="G9" s="19">
        <f>SUM(G4:G8)</f>
        <v>2</v>
      </c>
      <c r="H9" s="19">
        <f>SUM(H4:H8)</f>
        <v>3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3</v>
      </c>
      <c r="V9" s="19">
        <f>SUM(V4:V8)</f>
        <v>0</v>
      </c>
      <c r="W9" s="19">
        <f>SUM(W4:W8)</f>
        <v>1</v>
      </c>
      <c r="X9" s="19">
        <f>SUM(X4:X8)</f>
        <v>3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12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41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11</v>
      </c>
      <c r="F13" s="27">
        <f>PRODUCT(F9)</f>
        <v>0</v>
      </c>
      <c r="G13" s="27">
        <f>PRODUCT(G9)</f>
        <v>2</v>
      </c>
      <c r="H13" s="27">
        <f>PRODUCT(H9)</f>
        <v>3</v>
      </c>
      <c r="I13" s="27"/>
      <c r="J13" s="1"/>
      <c r="K13" s="43">
        <f>PRODUCT((F13+G13)/E13)</f>
        <v>0.18181818181818182</v>
      </c>
      <c r="L13" s="43">
        <f>PRODUCT(H13/E13)</f>
        <v>0.27272727272727271</v>
      </c>
      <c r="M13" s="43"/>
      <c r="N13" s="30"/>
      <c r="O13" s="25"/>
      <c r="P13" s="68" t="s">
        <v>43</v>
      </c>
      <c r="Q13" s="69"/>
      <c r="R13" s="69"/>
      <c r="S13" s="70" t="s">
        <v>49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 t="s">
        <v>44</v>
      </c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45</v>
      </c>
      <c r="Q14" s="74"/>
      <c r="R14" s="74"/>
      <c r="S14" s="75" t="s">
        <v>50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48</v>
      </c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46</v>
      </c>
      <c r="Q15" s="74"/>
      <c r="R15" s="74"/>
      <c r="S15" s="75" t="s">
        <v>49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 t="s">
        <v>44</v>
      </c>
      <c r="AE15" s="76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11</v>
      </c>
      <c r="F16" s="19">
        <f>SUM(F13:F15)</f>
        <v>0</v>
      </c>
      <c r="G16" s="19">
        <f>SUM(G13:G15)</f>
        <v>2</v>
      </c>
      <c r="H16" s="19">
        <f>SUM(H13:H15)</f>
        <v>3</v>
      </c>
      <c r="I16" s="19"/>
      <c r="J16" s="1"/>
      <c r="K16" s="55">
        <f>PRODUCT((F16+G16)/E16)</f>
        <v>0.18181818181818182</v>
      </c>
      <c r="L16" s="55">
        <f>PRODUCT(H16/E16)</f>
        <v>0.27272727272727271</v>
      </c>
      <c r="M16" s="55"/>
      <c r="N16" s="31"/>
      <c r="O16" s="25"/>
      <c r="P16" s="78" t="s">
        <v>47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  <c r="AE16" s="81"/>
      <c r="AF16" s="8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25"/>
      <c r="AC44" s="25"/>
      <c r="AD44" s="25"/>
      <c r="AE44" s="25"/>
      <c r="AF44" s="25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25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25"/>
      <c r="AC46" s="25"/>
      <c r="AD46" s="25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  <row r="83" spans="19:27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2019-02-02T11:49:37Z</dcterms:modified>
</cp:coreProperties>
</file>